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65" windowWidth="15360" windowHeight="9150" tabRatio="966"/>
  </bookViews>
  <sheets>
    <sheet name="DICAS" sheetId="3" r:id="rId1"/>
    <sheet name="PARTE A Janeiro " sheetId="1" r:id="rId2"/>
    <sheet name="PARTE A Fevereiro" sheetId="14" r:id="rId3"/>
    <sheet name="PARTE A Março" sheetId="13" r:id="rId4"/>
    <sheet name="PARTE A Abril" sheetId="12" r:id="rId5"/>
    <sheet name="PARTE A Maio" sheetId="11" r:id="rId6"/>
    <sheet name="PARTE A Junho" sheetId="10" r:id="rId7"/>
    <sheet name="PARTE A Julho" sheetId="9" r:id="rId8"/>
    <sheet name="PARTE A Agosto" sheetId="8" r:id="rId9"/>
    <sheet name="PARTE A Setembro" sheetId="7" r:id="rId10"/>
    <sheet name="PARTE A Outubro" sheetId="6" r:id="rId11"/>
    <sheet name="PARTE A Novembro" sheetId="5" r:id="rId12"/>
    <sheet name="PARTE A Dezembro" sheetId="4" r:id="rId13"/>
    <sheet name="PARTE B" sheetId="2" r:id="rId14"/>
  </sheets>
  <definedNames>
    <definedName name="_xlnm.Print_Titles" localSheetId="1">'PARTE A Janeiro '!$2:$3</definedName>
  </definedNames>
  <calcPr calcId="125725"/>
</workbook>
</file>

<file path=xl/calcChain.xml><?xml version="1.0" encoding="utf-8"?>
<calcChain xmlns="http://schemas.openxmlformats.org/spreadsheetml/2006/main">
  <c r="C47" i="4"/>
  <c r="F22"/>
  <c r="E32" s="1"/>
  <c r="F25"/>
  <c r="F28" s="1"/>
  <c r="B12"/>
  <c r="F10"/>
  <c r="E10"/>
  <c r="C47" i="5"/>
  <c r="F22"/>
  <c r="E32" s="1"/>
  <c r="F25"/>
  <c r="F28" s="1"/>
  <c r="B12"/>
  <c r="F10"/>
  <c r="E10"/>
  <c r="C47" i="6"/>
  <c r="F22"/>
  <c r="E32" s="1"/>
  <c r="F25"/>
  <c r="F28" s="1"/>
  <c r="B12"/>
  <c r="F10"/>
  <c r="E10"/>
  <c r="C47" i="7"/>
  <c r="F22"/>
  <c r="E32"/>
  <c r="E34" s="1"/>
  <c r="F25"/>
  <c r="F28" s="1"/>
  <c r="B12"/>
  <c r="F10"/>
  <c r="E10"/>
  <c r="C47" i="8"/>
  <c r="F22"/>
  <c r="E32" s="1"/>
  <c r="F25"/>
  <c r="F28" s="1"/>
  <c r="B12"/>
  <c r="F10"/>
  <c r="E10"/>
  <c r="C47" i="9"/>
  <c r="F22"/>
  <c r="E32"/>
  <c r="E34" s="1"/>
  <c r="E40" s="1"/>
  <c r="F25"/>
  <c r="F28" s="1"/>
  <c r="B12"/>
  <c r="F10"/>
  <c r="E10"/>
  <c r="C47" i="10"/>
  <c r="F22"/>
  <c r="E32" s="1"/>
  <c r="F25"/>
  <c r="F28" s="1"/>
  <c r="B12"/>
  <c r="F10"/>
  <c r="E10"/>
  <c r="C47" i="11"/>
  <c r="F22"/>
  <c r="E32"/>
  <c r="E34" s="1"/>
  <c r="E40" s="1"/>
  <c r="F25"/>
  <c r="F28" s="1"/>
  <c r="B12"/>
  <c r="F10"/>
  <c r="E10"/>
  <c r="C47" i="12"/>
  <c r="F22"/>
  <c r="E32" s="1"/>
  <c r="F25"/>
  <c r="F28" s="1"/>
  <c r="B12"/>
  <c r="F10"/>
  <c r="E10"/>
  <c r="C47" i="13"/>
  <c r="F22"/>
  <c r="E32" s="1"/>
  <c r="F25"/>
  <c r="F28" s="1"/>
  <c r="B12"/>
  <c r="F10"/>
  <c r="E10"/>
  <c r="F22" i="14"/>
  <c r="E32" s="1"/>
  <c r="C47"/>
  <c r="F25"/>
  <c r="F28"/>
  <c r="B12"/>
  <c r="F10"/>
  <c r="E10"/>
  <c r="F22" i="1"/>
  <c r="F32" s="1"/>
  <c r="C42"/>
  <c r="B12"/>
  <c r="F25"/>
  <c r="F28"/>
  <c r="F10"/>
  <c r="E10"/>
  <c r="H8" i="2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E34" i="10" l="1"/>
  <c r="E40" s="1"/>
  <c r="E35"/>
  <c r="E41" s="1"/>
  <c r="E35" i="1"/>
  <c r="E34"/>
  <c r="F37"/>
  <c r="E34" i="8"/>
  <c r="E40" s="1"/>
  <c r="E35"/>
  <c r="E41" s="1"/>
  <c r="E34" i="6"/>
  <c r="E40" s="1"/>
  <c r="E35"/>
  <c r="E41" s="1"/>
  <c r="E34" i="4"/>
  <c r="E40" s="1"/>
  <c r="E35"/>
  <c r="E41" s="1"/>
  <c r="E35" i="11"/>
  <c r="E41" s="1"/>
  <c r="E35" i="9"/>
  <c r="E41" s="1"/>
  <c r="E35" i="7"/>
  <c r="E41" s="1"/>
  <c r="E34" i="14"/>
  <c r="E40" s="1"/>
  <c r="F43"/>
  <c r="E35"/>
  <c r="E41" s="1"/>
  <c r="E35" i="5"/>
  <c r="E41" s="1"/>
  <c r="E34"/>
  <c r="E40" s="1"/>
  <c r="F43"/>
  <c r="E34" i="13"/>
  <c r="E40" s="1"/>
  <c r="F43"/>
  <c r="E35"/>
  <c r="E41" s="1"/>
  <c r="E34" i="12"/>
  <c r="E40" s="1"/>
  <c r="E35"/>
  <c r="E41" s="1"/>
  <c r="F43" i="7"/>
  <c r="E40"/>
  <c r="F43" i="11"/>
  <c r="F43" i="9"/>
  <c r="F43" i="10"/>
  <c r="F43" i="8"/>
  <c r="F43" i="6"/>
  <c r="F43" i="4"/>
  <c r="F43" i="12" l="1"/>
</calcChain>
</file>

<file path=xl/sharedStrings.xml><?xml version="1.0" encoding="utf-8"?>
<sst xmlns="http://schemas.openxmlformats.org/spreadsheetml/2006/main" count="583" uniqueCount="71">
  <si>
    <t xml:space="preserve">PARTE A  - REGISTRO DOS AJUSTES DO LUCRO LIQUIDO DO EXERCICIO                                           </t>
  </si>
  <si>
    <t>Folha 1</t>
  </si>
  <si>
    <t xml:space="preserve">DATA     </t>
  </si>
  <si>
    <t xml:space="preserve">H  I  S  T  O  R  I  C  O  </t>
  </si>
  <si>
    <t>ADIÇÕES</t>
  </si>
  <si>
    <t>EXCLUSÕES</t>
  </si>
  <si>
    <t xml:space="preserve">         </t>
  </si>
  <si>
    <t>NATUREZA DOS AJUSTES</t>
  </si>
  <si>
    <t xml:space="preserve">                              </t>
  </si>
  <si>
    <t xml:space="preserve">T O T A L     A D I Ç Õ E S    E    E X C L U S Õ E S </t>
  </si>
  <si>
    <t xml:space="preserve">DEMONSTRATIVO DO LUCRO REAL   </t>
  </si>
  <si>
    <t xml:space="preserve">R E S U L T A D O    D O     P E R Í O D O </t>
  </si>
  <si>
    <t xml:space="preserve">T O T A L     A D I Ç Õ E S   </t>
  </si>
  <si>
    <t xml:space="preserve">T O T A L     E X C L U S Õ E S   </t>
  </si>
  <si>
    <t>LUCRO REAL</t>
  </si>
  <si>
    <t>PARTE B   -  CONTROLE DE VALORES QUE CONSTITUIRÃO AJUSTE DO LUCRO LIQUIDO DE EXERCÍCIOS FUTUROS</t>
  </si>
  <si>
    <t>FOLHA 26</t>
  </si>
  <si>
    <t>CONTA :</t>
  </si>
  <si>
    <t>Para efeitos de Correção Monetária</t>
  </si>
  <si>
    <t>DATA</t>
  </si>
  <si>
    <t xml:space="preserve">H  I  S   T  Ó  R  I  C  O  </t>
  </si>
  <si>
    <t>Mês de</t>
  </si>
  <si>
    <t>Valor a</t>
  </si>
  <si>
    <t>Coef.</t>
  </si>
  <si>
    <t>Débito</t>
  </si>
  <si>
    <t>Crédito</t>
  </si>
  <si>
    <t>Valor Corrigido</t>
  </si>
  <si>
    <t>D/C</t>
  </si>
  <si>
    <t>Ref.</t>
  </si>
  <si>
    <t>Corrigir</t>
  </si>
  <si>
    <t>C</t>
  </si>
  <si>
    <t>DICAS PARA PREENCHIMENTO DO LALUR:</t>
  </si>
  <si>
    <t>2. Verifique se não há exclusões admissíveis na legislação</t>
  </si>
  <si>
    <t>3. Preencha em ordem cronológica de lançamentos</t>
  </si>
  <si>
    <t>5. Cheque as somas e transporte</t>
  </si>
  <si>
    <t>PREJUIZO FISCAL ANO CALENDÁRIO de XXXXX</t>
  </si>
  <si>
    <t>Controle de Valores</t>
  </si>
  <si>
    <t xml:space="preserve"> </t>
  </si>
  <si>
    <t>1. LUCRO DO EXERCÍCIO</t>
  </si>
  <si>
    <t>2. M A I S   A D I Ç Õ E S :</t>
  </si>
  <si>
    <t>2.1 Despesas Indedutíveis</t>
  </si>
  <si>
    <t>3. M E N O S   E X C L U S Õ E S :</t>
  </si>
  <si>
    <t>3.1 Receitas não tributáveis</t>
  </si>
  <si>
    <t xml:space="preserve">4. S U B    T O T A L </t>
  </si>
  <si>
    <t xml:space="preserve">5 . L U C R O     F I S C A L </t>
  </si>
  <si>
    <t>Imposto de Rrenda a Recolher</t>
  </si>
  <si>
    <t>Contribuição Social a Recolher</t>
  </si>
  <si>
    <t>Reconhecemos a exatidão desta Demonstração</t>
  </si>
  <si>
    <t>Frederico Westphalen - RS</t>
  </si>
  <si>
    <t>Imposto de Renda Pago por Estimativa</t>
  </si>
  <si>
    <t>Imposto de Renda</t>
  </si>
  <si>
    <t>Contribuição Social</t>
  </si>
  <si>
    <t>Imposto de Renda por Estimativa a recolher</t>
  </si>
  <si>
    <t>31.03.2006</t>
  </si>
  <si>
    <t>30.04.2006</t>
  </si>
  <si>
    <t>31.05.2006</t>
  </si>
  <si>
    <t>1. Informar todas as despesas e custos indedutíveis no razão contábil</t>
  </si>
  <si>
    <t>30.06.2006</t>
  </si>
  <si>
    <t>31.12.2006</t>
  </si>
  <si>
    <t>30.11.2006</t>
  </si>
  <si>
    <t>30.09.2006</t>
  </si>
  <si>
    <t>31.08.2006</t>
  </si>
  <si>
    <t>31.07.2006</t>
  </si>
  <si>
    <t>Nome da empresa</t>
  </si>
  <si>
    <t>CNPJ:</t>
  </si>
  <si>
    <t xml:space="preserve">IE: </t>
  </si>
  <si>
    <t xml:space="preserve">Nome </t>
  </si>
  <si>
    <t xml:space="preserve">      Contador CRC/RS </t>
  </si>
  <si>
    <t>31.10.2006</t>
  </si>
  <si>
    <t>6. Dar sempre atenção especial à Parte B, que frequentemente é esquecida e implica em adições e exclusões</t>
  </si>
  <si>
    <t>4. Detalhar suficientemente para localizar a origem da informação - especifique a conta razão do lançamento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</si>
</sst>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F800]dddd\,\ mmmm\ dd\,\ yyyy"/>
  </numFmts>
  <fonts count="17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 val="singleAccounting"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u/>
      <sz val="12"/>
      <color indexed="12"/>
      <name val="Times New Roman"/>
    </font>
    <font>
      <sz val="12"/>
      <name val="Times New Roman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 val="singleAccounting"/>
      <sz val="10"/>
      <name val="Arial"/>
      <family val="2"/>
    </font>
    <font>
      <b/>
      <sz val="10"/>
      <color indexed="10"/>
      <name val="Arial"/>
      <family val="2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43" fontId="2" fillId="0" borderId="0" xfId="3" applyFont="1"/>
    <xf numFmtId="0" fontId="3" fillId="0" borderId="1" xfId="0" applyFont="1" applyBorder="1"/>
    <xf numFmtId="0" fontId="2" fillId="0" borderId="1" xfId="0" applyFont="1" applyBorder="1"/>
    <xf numFmtId="43" fontId="2" fillId="0" borderId="1" xfId="3" applyFont="1" applyBorder="1"/>
    <xf numFmtId="0" fontId="2" fillId="0" borderId="0" xfId="0" applyFont="1"/>
    <xf numFmtId="0" fontId="2" fillId="0" borderId="2" xfId="0" applyFont="1" applyBorder="1"/>
    <xf numFmtId="0" fontId="3" fillId="0" borderId="0" xfId="0" applyFont="1" applyBorder="1"/>
    <xf numFmtId="0" fontId="2" fillId="0" borderId="0" xfId="0" applyFont="1" applyBorder="1"/>
    <xf numFmtId="43" fontId="2" fillId="0" borderId="0" xfId="3" applyFont="1" applyBorder="1"/>
    <xf numFmtId="43" fontId="2" fillId="0" borderId="3" xfId="3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43" fontId="2" fillId="0" borderId="0" xfId="3" applyFont="1" applyAlignment="1">
      <alignment horizontal="center"/>
    </xf>
    <xf numFmtId="0" fontId="3" fillId="0" borderId="0" xfId="0" applyFont="1"/>
    <xf numFmtId="43" fontId="2" fillId="0" borderId="4" xfId="3" applyFont="1" applyBorder="1" applyAlignment="1">
      <alignment horizontal="right"/>
    </xf>
    <xf numFmtId="0" fontId="7" fillId="0" borderId="5" xfId="0" applyFont="1" applyBorder="1"/>
    <xf numFmtId="43" fontId="2" fillId="0" borderId="6" xfId="3" applyFont="1" applyBorder="1" applyAlignment="1">
      <alignment horizontal="center"/>
    </xf>
    <xf numFmtId="43" fontId="2" fillId="0" borderId="7" xfId="3" applyFont="1" applyBorder="1" applyAlignment="1">
      <alignment horizontal="center"/>
    </xf>
    <xf numFmtId="43" fontId="2" fillId="0" borderId="8" xfId="3" applyFont="1" applyBorder="1" applyAlignment="1">
      <alignment horizontal="center"/>
    </xf>
    <xf numFmtId="43" fontId="2" fillId="0" borderId="9" xfId="3" applyFont="1" applyBorder="1"/>
    <xf numFmtId="43" fontId="2" fillId="0" borderId="10" xfId="3" applyFont="1" applyBorder="1"/>
    <xf numFmtId="43" fontId="2" fillId="0" borderId="11" xfId="3" applyFont="1" applyBorder="1"/>
    <xf numFmtId="43" fontId="2" fillId="0" borderId="12" xfId="3" applyFont="1" applyBorder="1"/>
    <xf numFmtId="43" fontId="2" fillId="0" borderId="13" xfId="3" applyFont="1" applyBorder="1"/>
    <xf numFmtId="0" fontId="2" fillId="0" borderId="10" xfId="0" applyFont="1" applyBorder="1"/>
    <xf numFmtId="14" fontId="2" fillId="0" borderId="1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15" xfId="0" applyNumberFormat="1" applyFont="1" applyBorder="1"/>
    <xf numFmtId="0" fontId="6" fillId="0" borderId="16" xfId="0" applyFont="1" applyBorder="1"/>
    <xf numFmtId="0" fontId="2" fillId="0" borderId="12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3" fillId="0" borderId="11" xfId="0" applyFont="1" applyBorder="1"/>
    <xf numFmtId="0" fontId="7" fillId="0" borderId="9" xfId="0" applyFont="1" applyBorder="1"/>
    <xf numFmtId="0" fontId="11" fillId="0" borderId="9" xfId="0" applyFont="1" applyBorder="1"/>
    <xf numFmtId="0" fontId="12" fillId="0" borderId="0" xfId="0" applyFont="1"/>
    <xf numFmtId="43" fontId="7" fillId="0" borderId="0" xfId="3" applyFont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7" fillId="0" borderId="0" xfId="3" quotePrefix="1" applyFont="1" applyBorder="1" applyAlignment="1">
      <alignment horizontal="center"/>
    </xf>
    <xf numFmtId="43" fontId="7" fillId="0" borderId="9" xfId="3" applyFont="1" applyBorder="1" applyAlignment="1">
      <alignment horizontal="center"/>
    </xf>
    <xf numFmtId="43" fontId="7" fillId="0" borderId="9" xfId="3" quotePrefix="1" applyFont="1" applyBorder="1" applyAlignment="1">
      <alignment horizontal="center"/>
    </xf>
    <xf numFmtId="43" fontId="7" fillId="0" borderId="0" xfId="3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7" fillId="0" borderId="0" xfId="3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7" fillId="0" borderId="11" xfId="0" quotePrefix="1" applyFont="1" applyBorder="1" applyAlignment="1">
      <alignment horizontal="center"/>
    </xf>
    <xf numFmtId="43" fontId="7" fillId="0" borderId="13" xfId="3" applyFont="1" applyBorder="1" applyAlignment="1">
      <alignment horizontal="center"/>
    </xf>
    <xf numFmtId="43" fontId="7" fillId="0" borderId="11" xfId="3" applyFont="1" applyBorder="1" applyAlignment="1">
      <alignment horizontal="center"/>
    </xf>
    <xf numFmtId="0" fontId="7" fillId="0" borderId="2" xfId="0" applyFont="1" applyBorder="1"/>
    <xf numFmtId="0" fontId="0" fillId="2" borderId="15" xfId="0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wrapText="1"/>
    </xf>
    <xf numFmtId="43" fontId="2" fillId="2" borderId="0" xfId="3" applyFont="1" applyFill="1" applyBorder="1"/>
    <xf numFmtId="43" fontId="1" fillId="2" borderId="7" xfId="3" applyFill="1" applyBorder="1"/>
    <xf numFmtId="0" fontId="0" fillId="2" borderId="15" xfId="0" applyFill="1" applyBorder="1"/>
    <xf numFmtId="0" fontId="2" fillId="2" borderId="0" xfId="0" applyFont="1" applyFill="1" applyBorder="1" applyAlignment="1">
      <alignment wrapText="1"/>
    </xf>
    <xf numFmtId="43" fontId="2" fillId="2" borderId="7" xfId="3" applyFont="1" applyFill="1" applyBorder="1"/>
    <xf numFmtId="0" fontId="2" fillId="2" borderId="0" xfId="0" applyFont="1" applyFill="1" applyBorder="1" applyAlignment="1">
      <alignment horizontal="center" wrapText="1"/>
    </xf>
    <xf numFmtId="43" fontId="2" fillId="2" borderId="0" xfId="3" applyFont="1" applyFill="1" applyBorder="1" applyAlignment="1">
      <alignment horizontal="left"/>
    </xf>
    <xf numFmtId="43" fontId="1" fillId="2" borderId="0" xfId="3" applyFill="1" applyBorder="1"/>
    <xf numFmtId="0" fontId="6" fillId="2" borderId="16" xfId="0" applyFont="1" applyFill="1" applyBorder="1"/>
    <xf numFmtId="0" fontId="2" fillId="2" borderId="13" xfId="0" applyFont="1" applyFill="1" applyBorder="1" applyAlignment="1">
      <alignment wrapText="1"/>
    </xf>
    <xf numFmtId="43" fontId="2" fillId="2" borderId="13" xfId="3" applyFont="1" applyFill="1" applyBorder="1"/>
    <xf numFmtId="43" fontId="1" fillId="2" borderId="13" xfId="3" applyFill="1" applyBorder="1"/>
    <xf numFmtId="43" fontId="1" fillId="2" borderId="8" xfId="3" applyFill="1" applyBorder="1"/>
    <xf numFmtId="0" fontId="0" fillId="2" borderId="14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9" xfId="0" applyFill="1" applyBorder="1"/>
    <xf numFmtId="14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43" fontId="2" fillId="2" borderId="17" xfId="3" applyFont="1" applyFill="1" applyBorder="1"/>
    <xf numFmtId="43" fontId="2" fillId="2" borderId="18" xfId="3" applyFont="1" applyFill="1" applyBorder="1"/>
    <xf numFmtId="43" fontId="1" fillId="2" borderId="3" xfId="3" applyFont="1" applyFill="1" applyBorder="1" applyAlignment="1">
      <alignment horizontal="right"/>
    </xf>
    <xf numFmtId="0" fontId="0" fillId="2" borderId="0" xfId="0" applyFill="1" applyBorder="1"/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 wrapText="1"/>
    </xf>
    <xf numFmtId="43" fontId="11" fillId="2" borderId="21" xfId="3" applyFont="1" applyFill="1" applyBorder="1" applyAlignment="1"/>
    <xf numFmtId="43" fontId="11" fillId="2" borderId="21" xfId="3" applyFont="1" applyFill="1" applyBorder="1" applyAlignment="1">
      <alignment horizontal="center"/>
    </xf>
    <xf numFmtId="43" fontId="11" fillId="2" borderId="22" xfId="3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wrapText="1"/>
    </xf>
    <xf numFmtId="43" fontId="2" fillId="2" borderId="9" xfId="3" applyFont="1" applyFill="1" applyBorder="1"/>
    <xf numFmtId="43" fontId="1" fillId="2" borderId="9" xfId="3" applyFill="1" applyBorder="1"/>
    <xf numFmtId="0" fontId="3" fillId="2" borderId="0" xfId="0" applyFont="1" applyFill="1" applyBorder="1" applyAlignment="1">
      <alignment horizontal="left"/>
    </xf>
    <xf numFmtId="43" fontId="1" fillId="2" borderId="10" xfId="3" applyFill="1" applyBorder="1"/>
    <xf numFmtId="43" fontId="1" fillId="2" borderId="10" xfId="3" applyFont="1" applyFill="1" applyBorder="1"/>
    <xf numFmtId="0" fontId="3" fillId="2" borderId="0" xfId="0" applyFont="1" applyFill="1" applyBorder="1"/>
    <xf numFmtId="43" fontId="1" fillId="2" borderId="23" xfId="3" applyFill="1" applyBorder="1"/>
    <xf numFmtId="0" fontId="0" fillId="2" borderId="10" xfId="0" applyFill="1" applyBorder="1"/>
    <xf numFmtId="43" fontId="2" fillId="2" borderId="11" xfId="3" applyFont="1" applyFill="1" applyBorder="1"/>
    <xf numFmtId="43" fontId="1" fillId="2" borderId="11" xfId="3" applyFill="1" applyBorder="1"/>
    <xf numFmtId="0" fontId="12" fillId="2" borderId="24" xfId="0" applyFont="1" applyFill="1" applyBorder="1" applyAlignment="1">
      <alignment horizontal="center"/>
    </xf>
    <xf numFmtId="0" fontId="7" fillId="2" borderId="20" xfId="0" quotePrefix="1" applyFont="1" applyFill="1" applyBorder="1" applyAlignment="1">
      <alignment horizontal="left" wrapText="1"/>
    </xf>
    <xf numFmtId="43" fontId="7" fillId="2" borderId="24" xfId="3" applyFont="1" applyFill="1" applyBorder="1"/>
    <xf numFmtId="43" fontId="12" fillId="2" borderId="24" xfId="3" applyFont="1" applyFill="1" applyBorder="1"/>
    <xf numFmtId="0" fontId="2" fillId="2" borderId="9" xfId="0" applyFont="1" applyFill="1" applyBorder="1" applyAlignment="1">
      <alignment wrapText="1"/>
    </xf>
    <xf numFmtId="0" fontId="7" fillId="2" borderId="10" xfId="0" applyFont="1" applyFill="1" applyBorder="1" applyAlignment="1">
      <alignment horizontal="center" wrapText="1"/>
    </xf>
    <xf numFmtId="43" fontId="2" fillId="2" borderId="10" xfId="3" applyFont="1" applyFill="1" applyBorder="1"/>
    <xf numFmtId="0" fontId="2" fillId="2" borderId="10" xfId="0" applyFont="1" applyFill="1" applyBorder="1" applyAlignment="1">
      <alignment wrapText="1"/>
    </xf>
    <xf numFmtId="0" fontId="2" fillId="2" borderId="25" xfId="0" quotePrefix="1" applyFont="1" applyFill="1" applyBorder="1" applyAlignment="1">
      <alignment horizontal="left" wrapText="1"/>
    </xf>
    <xf numFmtId="43" fontId="2" fillId="2" borderId="26" xfId="3" applyFont="1" applyFill="1" applyBorder="1"/>
    <xf numFmtId="43" fontId="1" fillId="2" borderId="26" xfId="3" applyFill="1" applyBorder="1"/>
    <xf numFmtId="0" fontId="2" fillId="2" borderId="10" xfId="0" quotePrefix="1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43" fontId="5" fillId="2" borderId="10" xfId="3" applyFont="1" applyFill="1" applyBorder="1"/>
    <xf numFmtId="0" fontId="2" fillId="2" borderId="1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/>
    <xf numFmtId="43" fontId="2" fillId="2" borderId="0" xfId="3" applyFont="1" applyFill="1"/>
    <xf numFmtId="43" fontId="1" fillId="2" borderId="0" xfId="3" applyFill="1"/>
    <xf numFmtId="43" fontId="1" fillId="2" borderId="14" xfId="3" applyFill="1" applyBorder="1"/>
    <xf numFmtId="43" fontId="1" fillId="2" borderId="15" xfId="3" applyFill="1" applyBorder="1"/>
    <xf numFmtId="43" fontId="1" fillId="2" borderId="27" xfId="3" applyFill="1" applyBorder="1"/>
    <xf numFmtId="43" fontId="5" fillId="2" borderId="26" xfId="3" applyFont="1" applyFill="1" applyBorder="1"/>
    <xf numFmtId="43" fontId="1" fillId="3" borderId="26" xfId="3" applyFill="1" applyBorder="1"/>
    <xf numFmtId="43" fontId="1" fillId="3" borderId="27" xfId="3" applyFill="1" applyBorder="1"/>
    <xf numFmtId="43" fontId="1" fillId="3" borderId="28" xfId="3" applyFill="1" applyBorder="1"/>
    <xf numFmtId="43" fontId="5" fillId="3" borderId="26" xfId="3" applyFont="1" applyFill="1" applyBorder="1"/>
    <xf numFmtId="43" fontId="12" fillId="3" borderId="26" xfId="3" applyFont="1" applyFill="1" applyBorder="1"/>
    <xf numFmtId="43" fontId="14" fillId="3" borderId="29" xfId="3" applyFont="1" applyFill="1" applyBorder="1"/>
    <xf numFmtId="43" fontId="12" fillId="3" borderId="26" xfId="0" applyNumberFormat="1" applyFont="1" applyFill="1" applyBorder="1"/>
    <xf numFmtId="43" fontId="12" fillId="3" borderId="27" xfId="3" applyFont="1" applyFill="1" applyBorder="1"/>
    <xf numFmtId="43" fontId="14" fillId="3" borderId="26" xfId="3" applyFont="1" applyFill="1" applyBorder="1"/>
    <xf numFmtId="0" fontId="2" fillId="2" borderId="26" xfId="0" quotePrefix="1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left" wrapText="1"/>
    </xf>
    <xf numFmtId="43" fontId="12" fillId="3" borderId="27" xfId="0" applyNumberFormat="1" applyFont="1" applyFill="1" applyBorder="1"/>
    <xf numFmtId="43" fontId="12" fillId="3" borderId="29" xfId="3" applyFont="1" applyFill="1" applyBorder="1"/>
    <xf numFmtId="0" fontId="2" fillId="2" borderId="30" xfId="0" applyFont="1" applyFill="1" applyBorder="1" applyAlignment="1">
      <alignment horizontal="left" wrapText="1"/>
    </xf>
    <xf numFmtId="43" fontId="2" fillId="2" borderId="25" xfId="3" applyFont="1" applyFill="1" applyBorder="1"/>
    <xf numFmtId="0" fontId="2" fillId="2" borderId="27" xfId="0" applyFont="1" applyFill="1" applyBorder="1" applyAlignment="1">
      <alignment horizontal="left" wrapText="1"/>
    </xf>
    <xf numFmtId="43" fontId="12" fillId="0" borderId="15" xfId="3" applyFont="1" applyFill="1" applyBorder="1"/>
    <xf numFmtId="43" fontId="15" fillId="2" borderId="29" xfId="3" applyFont="1" applyFill="1" applyBorder="1"/>
    <xf numFmtId="43" fontId="12" fillId="2" borderId="27" xfId="3" applyFont="1" applyFill="1" applyBorder="1"/>
    <xf numFmtId="43" fontId="14" fillId="2" borderId="27" xfId="3" applyFont="1" applyFill="1" applyBorder="1"/>
    <xf numFmtId="43" fontId="1" fillId="3" borderId="25" xfId="3" applyFill="1" applyBorder="1"/>
    <xf numFmtId="0" fontId="2" fillId="2" borderId="31" xfId="0" applyFont="1" applyFill="1" applyBorder="1" applyAlignment="1">
      <alignment horizontal="left" wrapText="1"/>
    </xf>
    <xf numFmtId="43" fontId="2" fillId="2" borderId="31" xfId="3" applyFont="1" applyFill="1" applyBorder="1"/>
    <xf numFmtId="43" fontId="1" fillId="2" borderId="32" xfId="3" applyFill="1" applyBorder="1"/>
    <xf numFmtId="43" fontId="12" fillId="3" borderId="31" xfId="3" applyFont="1" applyFill="1" applyBorder="1"/>
    <xf numFmtId="0" fontId="9" fillId="4" borderId="0" xfId="2" applyFont="1" applyFill="1"/>
    <xf numFmtId="0" fontId="9" fillId="4" borderId="0" xfId="2" applyFill="1"/>
    <xf numFmtId="0" fontId="16" fillId="5" borderId="0" xfId="2" applyFont="1" applyFill="1" applyAlignment="1">
      <alignment horizontal="center"/>
    </xf>
    <xf numFmtId="0" fontId="9" fillId="2" borderId="0" xfId="2" applyFill="1"/>
    <xf numFmtId="0" fontId="8" fillId="2" borderId="0" xfId="1" applyFont="1" applyFill="1" applyAlignment="1" applyProtection="1">
      <alignment horizontal="left"/>
    </xf>
    <xf numFmtId="43" fontId="2" fillId="2" borderId="0" xfId="3" applyFont="1" applyFill="1" applyBorder="1" applyAlignment="1">
      <alignment horizontal="center"/>
    </xf>
    <xf numFmtId="43" fontId="2" fillId="2" borderId="7" xfId="3" applyFont="1" applyFill="1" applyBorder="1" applyAlignment="1">
      <alignment horizontal="center"/>
    </xf>
    <xf numFmtId="0" fontId="7" fillId="2" borderId="3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43" fontId="7" fillId="0" borderId="35" xfId="3" applyFont="1" applyBorder="1" applyAlignment="1">
      <alignment horizontal="center"/>
    </xf>
    <xf numFmtId="43" fontId="7" fillId="0" borderId="20" xfId="3" quotePrefix="1" applyFont="1" applyBorder="1" applyAlignment="1">
      <alignment horizontal="center"/>
    </xf>
    <xf numFmtId="43" fontId="7" fillId="0" borderId="34" xfId="3" quotePrefix="1" applyFont="1" applyBorder="1" applyAlignment="1">
      <alignment horizontal="center"/>
    </xf>
  </cellXfs>
  <cellStyles count="4">
    <cellStyle name="Hyperlink" xfId="1" builtinId="8"/>
    <cellStyle name="Normal" xfId="0" builtinId="0"/>
    <cellStyle name="Normal_dregerencial" xfId="2"/>
    <cellStyle name="Separador de milhares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15"/>
  <sheetViews>
    <sheetView tabSelected="1" workbookViewId="0"/>
  </sheetViews>
  <sheetFormatPr defaultColWidth="10.28515625" defaultRowHeight="15.75"/>
  <cols>
    <col min="1" max="1" width="9.140625" style="150" customWidth="1"/>
    <col min="2" max="2" width="97" style="150" customWidth="1"/>
    <col min="3" max="16384" width="10.28515625" style="150"/>
  </cols>
  <sheetData>
    <row r="2" spans="2:2">
      <c r="B2" s="149" t="s">
        <v>31</v>
      </c>
    </row>
    <row r="3" spans="2:2">
      <c r="B3" s="147" t="s">
        <v>56</v>
      </c>
    </row>
    <row r="4" spans="2:2">
      <c r="B4" s="148"/>
    </row>
    <row r="5" spans="2:2">
      <c r="B5" s="147" t="s">
        <v>32</v>
      </c>
    </row>
    <row r="6" spans="2:2">
      <c r="B6" s="148"/>
    </row>
    <row r="7" spans="2:2">
      <c r="B7" s="147" t="s">
        <v>33</v>
      </c>
    </row>
    <row r="8" spans="2:2">
      <c r="B8" s="148"/>
    </row>
    <row r="9" spans="2:2">
      <c r="B9" s="147" t="s">
        <v>70</v>
      </c>
    </row>
    <row r="10" spans="2:2">
      <c r="B10" s="148"/>
    </row>
    <row r="11" spans="2:2">
      <c r="B11" s="147" t="s">
        <v>34</v>
      </c>
    </row>
    <row r="12" spans="2:2">
      <c r="B12" s="148"/>
    </row>
    <row r="13" spans="2:2">
      <c r="B13" s="147" t="s">
        <v>69</v>
      </c>
    </row>
    <row r="14" spans="2:2">
      <c r="B14" s="148"/>
    </row>
    <row r="15" spans="2:2">
      <c r="B15" s="151"/>
    </row>
  </sheetData>
  <phoneticPr fontId="9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54"/>
  <sheetViews>
    <sheetView topLeftCell="A20" workbookViewId="0">
      <selection activeCell="E39" sqref="E39"/>
    </sheetView>
  </sheetViews>
  <sheetFormatPr defaultColWidth="11.42578125" defaultRowHeight="12.75"/>
  <cols>
    <col min="1" max="1" width="3.14062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60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30.09.2006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30.09.2006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54"/>
  <sheetViews>
    <sheetView topLeftCell="A19" workbookViewId="0">
      <selection activeCell="B6" sqref="B6"/>
    </sheetView>
  </sheetViews>
  <sheetFormatPr defaultColWidth="11.42578125" defaultRowHeight="12.75"/>
  <cols>
    <col min="1" max="1" width="3.570312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68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31.10.2006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31.10.2006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54"/>
  <sheetViews>
    <sheetView topLeftCell="A18" workbookViewId="0">
      <selection activeCell="E38" sqref="E38"/>
    </sheetView>
  </sheetViews>
  <sheetFormatPr defaultColWidth="11.42578125" defaultRowHeight="12.75"/>
  <cols>
    <col min="1" max="1" width="3.710937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59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30.11.2006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30.11.2006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2:F54"/>
  <sheetViews>
    <sheetView topLeftCell="A18" workbookViewId="0">
      <selection activeCell="E39" sqref="E39"/>
    </sheetView>
  </sheetViews>
  <sheetFormatPr defaultColWidth="11.42578125" defaultRowHeight="12.75"/>
  <cols>
    <col min="1" max="1" width="3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58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31.12.2006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31.12.2006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5"/>
  <sheetViews>
    <sheetView workbookViewId="0"/>
  </sheetViews>
  <sheetFormatPr defaultColWidth="11.42578125" defaultRowHeight="12.75"/>
  <cols>
    <col min="1" max="1" width="10.140625" style="5" customWidth="1"/>
    <col min="2" max="2" width="33.42578125" style="13" customWidth="1"/>
    <col min="3" max="3" width="7.5703125" style="5" customWidth="1"/>
    <col min="4" max="4" width="15.5703125" style="1" customWidth="1"/>
    <col min="5" max="5" width="6.140625" style="1" customWidth="1"/>
    <col min="6" max="6" width="14.85546875" style="1" customWidth="1"/>
    <col min="7" max="7" width="15.42578125" style="1" customWidth="1"/>
    <col min="8" max="8" width="14.7109375" style="1" customWidth="1"/>
    <col min="9" max="9" width="4.5703125" style="12" customWidth="1"/>
    <col min="10" max="10" width="11.42578125" customWidth="1"/>
    <col min="11" max="11" width="14.7109375" style="1" customWidth="1"/>
    <col min="12" max="12" width="11.42578125" customWidth="1"/>
    <col min="13" max="16384" width="11.42578125" style="5"/>
  </cols>
  <sheetData>
    <row r="1" spans="1:12">
      <c r="A1" s="15" t="s">
        <v>15</v>
      </c>
      <c r="B1" s="2"/>
      <c r="C1" s="3"/>
      <c r="D1" s="4"/>
      <c r="E1" s="4"/>
      <c r="F1" s="4"/>
      <c r="G1" s="4"/>
      <c r="H1" s="4"/>
      <c r="I1" s="14" t="s">
        <v>16</v>
      </c>
    </row>
    <row r="2" spans="1:12">
      <c r="A2" s="6"/>
      <c r="B2" s="7"/>
      <c r="C2" s="8"/>
      <c r="D2" s="9"/>
      <c r="E2" s="9"/>
      <c r="F2" s="9"/>
      <c r="G2" s="9"/>
      <c r="H2" s="9"/>
      <c r="I2" s="10"/>
    </row>
    <row r="3" spans="1:12" ht="15">
      <c r="A3" s="56" t="s">
        <v>17</v>
      </c>
      <c r="B3" s="11" t="s">
        <v>35</v>
      </c>
      <c r="C3" s="8"/>
      <c r="D3" s="9"/>
      <c r="E3" s="9"/>
      <c r="F3" s="9"/>
      <c r="G3" s="9"/>
      <c r="H3" s="9"/>
      <c r="I3" s="10"/>
    </row>
    <row r="4" spans="1:12" ht="13.5" thickBot="1">
      <c r="A4" s="6"/>
      <c r="B4" s="7"/>
      <c r="C4" s="8"/>
      <c r="D4" s="9"/>
      <c r="E4" s="9"/>
      <c r="F4" s="9"/>
      <c r="G4" s="9"/>
      <c r="H4" s="9"/>
      <c r="I4" s="10"/>
    </row>
    <row r="5" spans="1:12" s="40" customFormat="1" ht="13.5" thickBot="1">
      <c r="A5" s="36"/>
      <c r="B5" s="37"/>
      <c r="C5" s="158" t="s">
        <v>18</v>
      </c>
      <c r="D5" s="158"/>
      <c r="E5" s="159"/>
      <c r="F5" s="160" t="s">
        <v>36</v>
      </c>
      <c r="G5" s="161"/>
      <c r="H5" s="161"/>
      <c r="I5" s="162"/>
      <c r="J5" s="38"/>
      <c r="K5" s="39"/>
      <c r="L5" s="38"/>
    </row>
    <row r="6" spans="1:12" s="50" customFormat="1">
      <c r="A6" s="41" t="s">
        <v>19</v>
      </c>
      <c r="B6" s="42" t="s">
        <v>20</v>
      </c>
      <c r="C6" s="43" t="s">
        <v>21</v>
      </c>
      <c r="D6" s="44" t="s">
        <v>22</v>
      </c>
      <c r="E6" s="45" t="s">
        <v>23</v>
      </c>
      <c r="F6" s="44" t="s">
        <v>24</v>
      </c>
      <c r="G6" s="46" t="s">
        <v>25</v>
      </c>
      <c r="H6" s="47" t="s">
        <v>26</v>
      </c>
      <c r="I6" s="45" t="s">
        <v>27</v>
      </c>
      <c r="J6" s="48"/>
      <c r="K6" s="49"/>
      <c r="L6" s="48"/>
    </row>
    <row r="7" spans="1:12" s="50" customFormat="1" ht="13.5" thickBot="1">
      <c r="A7" s="51"/>
      <c r="B7" s="52"/>
      <c r="C7" s="53" t="s">
        <v>28</v>
      </c>
      <c r="D7" s="54" t="s">
        <v>29</v>
      </c>
      <c r="E7" s="55"/>
      <c r="F7" s="54"/>
      <c r="G7" s="55"/>
      <c r="H7" s="54"/>
      <c r="I7" s="55"/>
      <c r="J7" s="48"/>
      <c r="K7" s="49"/>
      <c r="L7" s="48"/>
    </row>
    <row r="8" spans="1:12">
      <c r="A8" s="25"/>
      <c r="B8" s="32"/>
      <c r="C8" s="29"/>
      <c r="D8" s="19"/>
      <c r="E8" s="22"/>
      <c r="F8" s="19"/>
      <c r="G8" s="22">
        <v>0</v>
      </c>
      <c r="H8" s="19">
        <f>G8</f>
        <v>0</v>
      </c>
      <c r="I8" s="16" t="s">
        <v>30</v>
      </c>
      <c r="K8" s="9"/>
    </row>
    <row r="9" spans="1:12">
      <c r="A9" s="26"/>
      <c r="B9" s="33"/>
      <c r="C9" s="30"/>
      <c r="D9" s="20"/>
      <c r="E9" s="9"/>
      <c r="F9" s="20"/>
      <c r="G9" s="9"/>
      <c r="H9" s="20">
        <f>H8-F9</f>
        <v>0</v>
      </c>
      <c r="I9" s="17"/>
      <c r="K9" s="9"/>
    </row>
    <row r="10" spans="1:12">
      <c r="A10" s="27"/>
      <c r="B10" s="34"/>
      <c r="C10" s="30"/>
      <c r="D10" s="20"/>
      <c r="E10" s="9"/>
      <c r="F10" s="24"/>
      <c r="G10" s="9"/>
      <c r="H10" s="20">
        <f t="shared" ref="H10:H35" si="0">H9-F10</f>
        <v>0</v>
      </c>
      <c r="I10" s="17"/>
      <c r="K10" s="9"/>
    </row>
    <row r="11" spans="1:12">
      <c r="A11" s="27"/>
      <c r="B11" s="33"/>
      <c r="C11" s="30"/>
      <c r="D11" s="20"/>
      <c r="E11" s="9"/>
      <c r="F11" s="20"/>
      <c r="G11" s="9"/>
      <c r="H11" s="20">
        <f t="shared" si="0"/>
        <v>0</v>
      </c>
      <c r="I11" s="17"/>
      <c r="K11" s="9"/>
    </row>
    <row r="12" spans="1:12">
      <c r="A12" s="27"/>
      <c r="B12" s="34"/>
      <c r="C12" s="30"/>
      <c r="D12" s="20"/>
      <c r="E12" s="9"/>
      <c r="F12" s="24"/>
      <c r="G12" s="9"/>
      <c r="H12" s="20">
        <f t="shared" si="0"/>
        <v>0</v>
      </c>
      <c r="I12" s="17"/>
      <c r="K12" s="9"/>
    </row>
    <row r="13" spans="1:12">
      <c r="A13" s="27"/>
      <c r="B13" s="34"/>
      <c r="C13" s="30"/>
      <c r="D13" s="20"/>
      <c r="E13" s="9"/>
      <c r="F13" s="20"/>
      <c r="G13" s="9"/>
      <c r="H13" s="20">
        <f t="shared" si="0"/>
        <v>0</v>
      </c>
      <c r="I13" s="17"/>
      <c r="K13" s="9"/>
    </row>
    <row r="14" spans="1:12">
      <c r="A14" s="27"/>
      <c r="B14" s="34"/>
      <c r="C14" s="30"/>
      <c r="D14" s="20"/>
      <c r="E14" s="9"/>
      <c r="F14" s="24"/>
      <c r="G14" s="9"/>
      <c r="H14" s="20">
        <f t="shared" si="0"/>
        <v>0</v>
      </c>
      <c r="I14" s="17"/>
      <c r="K14" s="9"/>
    </row>
    <row r="15" spans="1:12">
      <c r="A15" s="27"/>
      <c r="B15" s="33"/>
      <c r="C15" s="30"/>
      <c r="D15" s="20"/>
      <c r="E15" s="9"/>
      <c r="F15" s="20"/>
      <c r="G15" s="9"/>
      <c r="H15" s="20">
        <f t="shared" si="0"/>
        <v>0</v>
      </c>
      <c r="I15" s="17"/>
      <c r="K15" s="9"/>
    </row>
    <row r="16" spans="1:12">
      <c r="A16" s="27"/>
      <c r="B16" s="34"/>
      <c r="C16" s="30"/>
      <c r="D16" s="20"/>
      <c r="E16" s="9"/>
      <c r="F16" s="24"/>
      <c r="G16" s="9"/>
      <c r="H16" s="20">
        <f t="shared" si="0"/>
        <v>0</v>
      </c>
      <c r="I16" s="17"/>
      <c r="K16" s="9"/>
    </row>
    <row r="17" spans="1:11">
      <c r="A17" s="27"/>
      <c r="B17" s="34"/>
      <c r="C17" s="30"/>
      <c r="D17" s="20"/>
      <c r="E17" s="9"/>
      <c r="F17" s="24"/>
      <c r="G17" s="9"/>
      <c r="H17" s="20">
        <f t="shared" si="0"/>
        <v>0</v>
      </c>
      <c r="I17" s="17"/>
      <c r="K17" s="9"/>
    </row>
    <row r="18" spans="1:11">
      <c r="A18" s="27"/>
      <c r="B18" s="34"/>
      <c r="C18" s="30"/>
      <c r="D18" s="20"/>
      <c r="E18" s="9"/>
      <c r="F18" s="24"/>
      <c r="G18" s="9"/>
      <c r="H18" s="20">
        <f t="shared" si="0"/>
        <v>0</v>
      </c>
      <c r="I18" s="17"/>
      <c r="K18" s="9"/>
    </row>
    <row r="19" spans="1:11">
      <c r="A19" s="27"/>
      <c r="B19" s="33"/>
      <c r="C19" s="30"/>
      <c r="D19" s="20"/>
      <c r="E19" s="9"/>
      <c r="F19" s="20"/>
      <c r="G19" s="9"/>
      <c r="H19" s="20">
        <f t="shared" si="0"/>
        <v>0</v>
      </c>
      <c r="I19" s="17"/>
      <c r="K19" s="9"/>
    </row>
    <row r="20" spans="1:11">
      <c r="A20" s="27"/>
      <c r="B20" s="34"/>
      <c r="C20" s="30"/>
      <c r="D20" s="20"/>
      <c r="E20" s="9"/>
      <c r="F20" s="20"/>
      <c r="G20" s="9"/>
      <c r="H20" s="20">
        <f t="shared" si="0"/>
        <v>0</v>
      </c>
      <c r="I20" s="17"/>
      <c r="K20" s="9"/>
    </row>
    <row r="21" spans="1:11">
      <c r="A21" s="27"/>
      <c r="B21" s="34"/>
      <c r="C21" s="30"/>
      <c r="D21" s="20"/>
      <c r="E21" s="9"/>
      <c r="F21" s="20"/>
      <c r="G21" s="9"/>
      <c r="H21" s="20">
        <f t="shared" si="0"/>
        <v>0</v>
      </c>
      <c r="I21" s="17"/>
      <c r="K21" s="9"/>
    </row>
    <row r="22" spans="1:11">
      <c r="A22" s="27"/>
      <c r="B22" s="33"/>
      <c r="C22" s="30"/>
      <c r="D22" s="20"/>
      <c r="E22" s="9"/>
      <c r="F22" s="20"/>
      <c r="G22" s="9"/>
      <c r="H22" s="20">
        <f t="shared" si="0"/>
        <v>0</v>
      </c>
      <c r="I22" s="17"/>
      <c r="K22" s="9"/>
    </row>
    <row r="23" spans="1:11">
      <c r="A23" s="27"/>
      <c r="B23" s="34"/>
      <c r="C23" s="30"/>
      <c r="D23" s="20"/>
      <c r="E23" s="9"/>
      <c r="F23" s="24"/>
      <c r="G23" s="9"/>
      <c r="H23" s="20">
        <f t="shared" si="0"/>
        <v>0</v>
      </c>
      <c r="I23" s="17"/>
      <c r="K23" s="9"/>
    </row>
    <row r="24" spans="1:11">
      <c r="A24" s="27"/>
      <c r="B24" s="33"/>
      <c r="C24" s="30"/>
      <c r="D24" s="20"/>
      <c r="E24" s="9"/>
      <c r="F24" s="20"/>
      <c r="G24" s="9"/>
      <c r="H24" s="20">
        <f t="shared" si="0"/>
        <v>0</v>
      </c>
      <c r="I24" s="17"/>
      <c r="K24" s="9"/>
    </row>
    <row r="25" spans="1:11">
      <c r="A25" s="27"/>
      <c r="B25" s="34"/>
      <c r="C25" s="30"/>
      <c r="D25" s="20"/>
      <c r="E25" s="9"/>
      <c r="F25" s="20"/>
      <c r="G25" s="9"/>
      <c r="H25" s="20">
        <f t="shared" si="0"/>
        <v>0</v>
      </c>
      <c r="I25" s="17"/>
      <c r="K25" s="9"/>
    </row>
    <row r="26" spans="1:11">
      <c r="A26" s="27"/>
      <c r="B26" s="33"/>
      <c r="C26" s="30"/>
      <c r="D26" s="20"/>
      <c r="E26" s="9"/>
      <c r="F26" s="20"/>
      <c r="G26" s="9"/>
      <c r="H26" s="20">
        <f t="shared" si="0"/>
        <v>0</v>
      </c>
      <c r="I26" s="17"/>
      <c r="K26" s="9"/>
    </row>
    <row r="27" spans="1:11">
      <c r="A27" s="27"/>
      <c r="B27" s="34"/>
      <c r="C27" s="30"/>
      <c r="D27" s="20"/>
      <c r="E27" s="9"/>
      <c r="F27" s="20"/>
      <c r="G27" s="9"/>
      <c r="H27" s="20">
        <f t="shared" si="0"/>
        <v>0</v>
      </c>
      <c r="I27" s="17"/>
      <c r="K27" s="9"/>
    </row>
    <row r="28" spans="1:11">
      <c r="A28" s="27"/>
      <c r="B28" s="34"/>
      <c r="C28" s="30"/>
      <c r="D28" s="20"/>
      <c r="E28" s="9"/>
      <c r="F28" s="20"/>
      <c r="G28" s="9"/>
      <c r="H28" s="20">
        <f t="shared" si="0"/>
        <v>0</v>
      </c>
      <c r="I28" s="17"/>
      <c r="K28" s="9"/>
    </row>
    <row r="29" spans="1:11">
      <c r="A29" s="27"/>
      <c r="B29" s="33"/>
      <c r="C29" s="30"/>
      <c r="D29" s="20"/>
      <c r="E29" s="9"/>
      <c r="F29" s="20"/>
      <c r="G29" s="9"/>
      <c r="H29" s="20">
        <f t="shared" si="0"/>
        <v>0</v>
      </c>
      <c r="I29" s="17"/>
      <c r="K29" s="9"/>
    </row>
    <row r="30" spans="1:11">
      <c r="A30" s="27"/>
      <c r="B30" s="34"/>
      <c r="C30" s="30"/>
      <c r="D30" s="20"/>
      <c r="E30" s="9"/>
      <c r="F30" s="20"/>
      <c r="G30" s="9"/>
      <c r="H30" s="20">
        <f t="shared" si="0"/>
        <v>0</v>
      </c>
      <c r="I30" s="17"/>
      <c r="K30" s="9"/>
    </row>
    <row r="31" spans="1:11">
      <c r="A31" s="27"/>
      <c r="B31" s="33"/>
      <c r="C31" s="30"/>
      <c r="D31" s="20"/>
      <c r="E31" s="9"/>
      <c r="F31" s="20"/>
      <c r="G31" s="9"/>
      <c r="H31" s="20">
        <f t="shared" si="0"/>
        <v>0</v>
      </c>
      <c r="I31" s="17"/>
      <c r="K31" s="9"/>
    </row>
    <row r="32" spans="1:11">
      <c r="A32" s="27"/>
      <c r="B32" s="33"/>
      <c r="C32" s="30"/>
      <c r="D32" s="20"/>
      <c r="E32" s="9"/>
      <c r="F32" s="20"/>
      <c r="G32" s="9"/>
      <c r="H32" s="20">
        <f t="shared" si="0"/>
        <v>0</v>
      </c>
      <c r="I32" s="17"/>
      <c r="K32" s="9"/>
    </row>
    <row r="33" spans="1:11">
      <c r="A33" s="27"/>
      <c r="B33" s="34"/>
      <c r="C33" s="30"/>
      <c r="D33" s="20"/>
      <c r="E33" s="9"/>
      <c r="F33" s="20"/>
      <c r="G33" s="9"/>
      <c r="H33" s="20">
        <f t="shared" si="0"/>
        <v>0</v>
      </c>
      <c r="I33" s="17"/>
      <c r="K33" s="9"/>
    </row>
    <row r="34" spans="1:11">
      <c r="A34" s="27"/>
      <c r="B34" s="34"/>
      <c r="C34" s="30"/>
      <c r="D34" s="20"/>
      <c r="E34" s="9"/>
      <c r="F34" s="20"/>
      <c r="G34" s="9"/>
      <c r="H34" s="20">
        <f t="shared" si="0"/>
        <v>0</v>
      </c>
      <c r="I34" s="17"/>
      <c r="K34" s="9"/>
    </row>
    <row r="35" spans="1:11" ht="13.5" thickBot="1">
      <c r="A35" s="28"/>
      <c r="B35" s="35"/>
      <c r="C35" s="31"/>
      <c r="D35" s="21"/>
      <c r="E35" s="23"/>
      <c r="F35" s="21"/>
      <c r="G35" s="23"/>
      <c r="H35" s="21">
        <f t="shared" si="0"/>
        <v>0</v>
      </c>
      <c r="I35" s="18"/>
      <c r="K35" s="9"/>
    </row>
  </sheetData>
  <mergeCells count="2">
    <mergeCell ref="C5:E5"/>
    <mergeCell ref="F5:I5"/>
  </mergeCells>
  <phoneticPr fontId="10" type="noConversion"/>
  <pageMargins left="0.78740157499999996" right="0.78740157499999996" top="0.984251969" bottom="0.984251969" header="0.49212598499999999" footer="0.49212598499999999"/>
  <pageSetup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F49"/>
  <sheetViews>
    <sheetView workbookViewId="0"/>
  </sheetViews>
  <sheetFormatPr defaultColWidth="11.42578125" defaultRowHeight="12.75"/>
  <cols>
    <col min="1" max="1" width="1.85546875" style="81" customWidth="1"/>
    <col min="2" max="2" width="9.8554687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4" t="s">
        <v>0</v>
      </c>
      <c r="C2" s="155"/>
      <c r="D2" s="155"/>
      <c r="E2" s="155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>
        <v>38748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89"/>
      <c r="F11" s="89"/>
    </row>
    <row r="12" spans="2:6">
      <c r="B12" s="73">
        <f>B5</f>
        <v>38748</v>
      </c>
      <c r="C12" s="103" t="s">
        <v>10</v>
      </c>
      <c r="D12" s="104"/>
      <c r="E12" s="91"/>
      <c r="F12" s="91"/>
    </row>
    <row r="13" spans="2:6" ht="6.75" customHeight="1">
      <c r="B13" s="57"/>
      <c r="C13" s="105"/>
      <c r="D13" s="104"/>
      <c r="E13" s="91"/>
      <c r="F13" s="91"/>
    </row>
    <row r="14" spans="2:6">
      <c r="B14" s="57"/>
      <c r="C14" s="106" t="s">
        <v>11</v>
      </c>
      <c r="D14" s="107"/>
      <c r="E14" s="108"/>
      <c r="F14" s="108">
        <v>0</v>
      </c>
    </row>
    <row r="15" spans="2:6" ht="6.75" customHeight="1">
      <c r="B15" s="57"/>
      <c r="C15" s="109"/>
      <c r="D15" s="104"/>
      <c r="E15" s="91"/>
      <c r="F15" s="91"/>
    </row>
    <row r="16" spans="2:6">
      <c r="B16" s="57"/>
      <c r="C16" s="110" t="s">
        <v>38</v>
      </c>
      <c r="D16" s="107"/>
      <c r="E16" s="129">
        <v>0</v>
      </c>
      <c r="F16" s="124">
        <v>0</v>
      </c>
    </row>
    <row r="17" spans="2:6" ht="6" customHeight="1">
      <c r="B17" s="57"/>
      <c r="C17" s="111"/>
      <c r="D17" s="104"/>
      <c r="E17" s="91"/>
      <c r="F17" s="91"/>
    </row>
    <row r="18" spans="2:6">
      <c r="B18" s="57" t="s">
        <v>6</v>
      </c>
      <c r="C18" s="105" t="s">
        <v>39</v>
      </c>
      <c r="D18" s="104"/>
      <c r="E18" s="91"/>
      <c r="F18" s="91"/>
    </row>
    <row r="19" spans="2:6" ht="6" customHeight="1">
      <c r="B19" s="57"/>
      <c r="C19" s="105"/>
      <c r="D19" s="104"/>
      <c r="E19" s="91"/>
      <c r="F19" s="91"/>
    </row>
    <row r="20" spans="2:6">
      <c r="B20" s="57"/>
      <c r="C20" s="110" t="s">
        <v>40</v>
      </c>
      <c r="D20" s="107"/>
      <c r="E20" s="128">
        <v>0</v>
      </c>
      <c r="F20" s="91"/>
    </row>
    <row r="21" spans="2:6" ht="6.75" customHeight="1">
      <c r="B21" s="57"/>
      <c r="C21" s="105"/>
      <c r="D21" s="104"/>
      <c r="E21" s="91"/>
      <c r="F21" s="91"/>
    </row>
    <row r="22" spans="2:6" ht="15">
      <c r="B22" s="57" t="s">
        <v>6</v>
      </c>
      <c r="C22" s="106" t="s">
        <v>12</v>
      </c>
      <c r="D22" s="107"/>
      <c r="E22" s="108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91"/>
      <c r="F23" s="91"/>
    </row>
    <row r="24" spans="2:6">
      <c r="B24" s="57" t="s">
        <v>6</v>
      </c>
      <c r="C24" s="111" t="s">
        <v>41</v>
      </c>
      <c r="D24" s="104"/>
      <c r="E24" s="91"/>
      <c r="F24" s="91"/>
    </row>
    <row r="25" spans="2:6" ht="7.5" customHeight="1">
      <c r="B25" s="57"/>
      <c r="C25" s="111"/>
      <c r="D25" s="104"/>
      <c r="E25" s="91"/>
      <c r="F25" s="91">
        <f>F8</f>
        <v>0</v>
      </c>
    </row>
    <row r="26" spans="2:6">
      <c r="B26" s="57"/>
      <c r="C26" s="110" t="s">
        <v>42</v>
      </c>
      <c r="D26" s="107"/>
      <c r="E26" s="122"/>
      <c r="F26" s="91"/>
    </row>
    <row r="27" spans="2:6" ht="6" customHeight="1">
      <c r="B27" s="57"/>
      <c r="C27" s="111"/>
      <c r="D27" s="104"/>
      <c r="E27" s="91"/>
      <c r="F27" s="91"/>
    </row>
    <row r="28" spans="2:6" ht="15">
      <c r="B28" s="57"/>
      <c r="C28" s="106" t="s">
        <v>13</v>
      </c>
      <c r="D28" s="107"/>
      <c r="E28" s="108"/>
      <c r="F28" s="125">
        <f>SUM(F25:F27)</f>
        <v>0</v>
      </c>
    </row>
    <row r="29" spans="2:6" ht="6" customHeight="1">
      <c r="B29" s="57"/>
      <c r="C29" s="109"/>
      <c r="D29" s="104"/>
      <c r="E29" s="91"/>
      <c r="F29" s="112"/>
    </row>
    <row r="30" spans="2:6" ht="15">
      <c r="B30" s="57"/>
      <c r="C30" s="110" t="s">
        <v>43</v>
      </c>
      <c r="D30" s="107"/>
      <c r="E30" s="108"/>
      <c r="F30" s="121"/>
    </row>
    <row r="31" spans="2:6" ht="7.5" customHeight="1">
      <c r="B31" s="57"/>
      <c r="C31" s="109"/>
      <c r="D31" s="104"/>
      <c r="E31" s="91"/>
      <c r="F31" s="112"/>
    </row>
    <row r="32" spans="2:6" ht="15">
      <c r="B32" s="57"/>
      <c r="C32" s="110" t="s">
        <v>44</v>
      </c>
      <c r="D32" s="107"/>
      <c r="E32" s="122"/>
      <c r="F32" s="127">
        <f>E16+F22</f>
        <v>0</v>
      </c>
    </row>
    <row r="33" spans="2:6" ht="6.75" customHeight="1">
      <c r="B33" s="57"/>
      <c r="C33" s="109"/>
      <c r="D33" s="104"/>
      <c r="E33" s="91"/>
      <c r="F33" s="112"/>
    </row>
    <row r="34" spans="2:6">
      <c r="B34" s="57"/>
      <c r="C34" s="110" t="s">
        <v>45</v>
      </c>
      <c r="D34" s="107"/>
      <c r="E34" s="126">
        <f>F32*0.15</f>
        <v>0</v>
      </c>
      <c r="F34" s="91"/>
    </row>
    <row r="35" spans="2:6">
      <c r="B35" s="57"/>
      <c r="C35" s="110" t="s">
        <v>46</v>
      </c>
      <c r="D35" s="107"/>
      <c r="E35" s="126">
        <f>F32*0.09</f>
        <v>0</v>
      </c>
      <c r="F35" s="91"/>
    </row>
    <row r="36" spans="2:6" ht="6.75" customHeight="1">
      <c r="B36" s="57"/>
      <c r="C36" s="111"/>
      <c r="D36" s="104"/>
      <c r="E36" s="91"/>
      <c r="F36" s="91"/>
    </row>
    <row r="37" spans="2:6">
      <c r="B37" s="57" t="s">
        <v>6</v>
      </c>
      <c r="C37" s="110" t="s">
        <v>14</v>
      </c>
      <c r="D37" s="107"/>
      <c r="E37" s="108"/>
      <c r="F37" s="126">
        <f>F32-E34-E35</f>
        <v>0</v>
      </c>
    </row>
    <row r="38" spans="2:6" ht="13.5" thickBot="1">
      <c r="B38" s="57"/>
      <c r="C38" s="113"/>
      <c r="D38" s="96"/>
      <c r="E38" s="97"/>
      <c r="F38" s="97"/>
    </row>
    <row r="39" spans="2:6">
      <c r="B39" s="57" t="s">
        <v>6</v>
      </c>
      <c r="D39" s="59"/>
      <c r="E39" s="59"/>
      <c r="F39" s="60"/>
    </row>
    <row r="40" spans="2:6">
      <c r="B40" s="57"/>
      <c r="C40" s="114" t="s">
        <v>47</v>
      </c>
      <c r="D40" s="59"/>
      <c r="E40" s="59"/>
      <c r="F40" s="60"/>
    </row>
    <row r="41" spans="2:6">
      <c r="B41" s="57"/>
      <c r="C41" s="114" t="s">
        <v>48</v>
      </c>
      <c r="D41" s="59"/>
      <c r="E41" s="59"/>
      <c r="F41" s="60"/>
    </row>
    <row r="42" spans="2:6">
      <c r="B42" s="61"/>
      <c r="C42" s="58">
        <f>B5</f>
        <v>38748</v>
      </c>
      <c r="D42" s="59"/>
      <c r="E42" s="59"/>
      <c r="F42" s="60"/>
    </row>
    <row r="43" spans="2:6">
      <c r="B43" s="61"/>
      <c r="C43" s="58"/>
      <c r="D43" s="59"/>
      <c r="E43" s="59"/>
      <c r="F43" s="60"/>
    </row>
    <row r="44" spans="2:6">
      <c r="B44" s="61"/>
      <c r="C44" s="62"/>
      <c r="D44" s="59"/>
      <c r="E44" s="59"/>
      <c r="F44" s="63"/>
    </row>
    <row r="45" spans="2:6">
      <c r="B45" s="61"/>
      <c r="C45" s="77"/>
      <c r="D45" s="78"/>
      <c r="E45" s="78"/>
      <c r="F45" s="79"/>
    </row>
    <row r="46" spans="2:6">
      <c r="B46" s="61"/>
      <c r="C46" s="64" t="s">
        <v>63</v>
      </c>
      <c r="D46" s="152" t="s">
        <v>66</v>
      </c>
      <c r="E46" s="152"/>
      <c r="F46" s="153"/>
    </row>
    <row r="47" spans="2:6">
      <c r="B47" s="61"/>
      <c r="C47" s="64" t="s">
        <v>64</v>
      </c>
      <c r="D47" s="152" t="s">
        <v>67</v>
      </c>
      <c r="E47" s="152"/>
      <c r="F47" s="153"/>
    </row>
    <row r="48" spans="2:6">
      <c r="B48" s="61"/>
      <c r="C48" s="64" t="s">
        <v>65</v>
      </c>
      <c r="D48" s="65"/>
      <c r="E48" s="66"/>
      <c r="F48" s="60"/>
    </row>
    <row r="49" spans="2:6" ht="13.5" thickBot="1">
      <c r="B49" s="67"/>
      <c r="C49" s="68"/>
      <c r="D49" s="69"/>
      <c r="E49" s="70"/>
      <c r="F49" s="71"/>
    </row>
  </sheetData>
  <mergeCells count="3">
    <mergeCell ref="D46:F46"/>
    <mergeCell ref="D47:F47"/>
    <mergeCell ref="B2:E2"/>
  </mergeCells>
  <phoneticPr fontId="10" type="noConversion"/>
  <printOptions horizontalCentered="1" gridLines="1" gridLinesSet="0"/>
  <pageMargins left="0.39370078740157483" right="0.39370078740157483" top="0.78740157480314965" bottom="0.78740157480314965" header="0.51181102362204722" footer="0.51181102362204722"/>
  <pageSetup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F54"/>
  <sheetViews>
    <sheetView topLeftCell="A19" workbookViewId="0">
      <selection activeCell="E39" sqref="E39"/>
    </sheetView>
  </sheetViews>
  <sheetFormatPr defaultColWidth="11.42578125" defaultRowHeight="12.75"/>
  <cols>
    <col min="1" max="1" width="2.85546875" style="81" customWidth="1"/>
    <col min="2" max="2" width="9.8554687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4" t="s">
        <v>0</v>
      </c>
      <c r="C2" s="155"/>
      <c r="D2" s="155"/>
      <c r="E2" s="155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>
        <v>38776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>
        <f>B5</f>
        <v>38776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>
        <f>B5</f>
        <v>38776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F54"/>
  <sheetViews>
    <sheetView topLeftCell="A15" workbookViewId="0">
      <selection activeCell="E45" sqref="E45"/>
    </sheetView>
  </sheetViews>
  <sheetFormatPr defaultColWidth="11.42578125" defaultRowHeight="12.75"/>
  <cols>
    <col min="1" max="1" width="2.570312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4" t="s">
        <v>0</v>
      </c>
      <c r="C2" s="155"/>
      <c r="D2" s="155"/>
      <c r="E2" s="155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53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31.03.2006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31.03.2006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F54"/>
  <sheetViews>
    <sheetView topLeftCell="A16" workbookViewId="0">
      <selection activeCell="E39" sqref="E39"/>
    </sheetView>
  </sheetViews>
  <sheetFormatPr defaultColWidth="11.42578125" defaultRowHeight="12.75"/>
  <cols>
    <col min="1" max="1" width="2.8554687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4" t="s">
        <v>0</v>
      </c>
      <c r="C2" s="155"/>
      <c r="D2" s="155"/>
      <c r="E2" s="155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54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30.04.2006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30.04.2006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F54"/>
  <sheetViews>
    <sheetView topLeftCell="A16" workbookViewId="0">
      <selection activeCell="E39" sqref="E39"/>
    </sheetView>
  </sheetViews>
  <sheetFormatPr defaultColWidth="11.42578125" defaultRowHeight="12.75"/>
  <cols>
    <col min="1" max="1" width="2.570312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4" t="s">
        <v>0</v>
      </c>
      <c r="C2" s="155"/>
      <c r="D2" s="155"/>
      <c r="E2" s="155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55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31.05.2006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31.05.2006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F54"/>
  <sheetViews>
    <sheetView topLeftCell="A22" workbookViewId="0">
      <selection activeCell="E39" sqref="E39"/>
    </sheetView>
  </sheetViews>
  <sheetFormatPr defaultColWidth="11.42578125" defaultRowHeight="12.75"/>
  <cols>
    <col min="1" max="1" width="3.14062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57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30.06.2006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30.06.2006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54"/>
  <sheetViews>
    <sheetView topLeftCell="A23" workbookViewId="0">
      <selection activeCell="E53" sqref="E53"/>
    </sheetView>
  </sheetViews>
  <sheetFormatPr defaultColWidth="11.42578125" defaultRowHeight="12.75"/>
  <cols>
    <col min="1" max="1" width="2.8554687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62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31.07.2006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31.07.2006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F54"/>
  <sheetViews>
    <sheetView topLeftCell="A18" workbookViewId="0">
      <selection activeCell="E39" sqref="E39"/>
    </sheetView>
  </sheetViews>
  <sheetFormatPr defaultColWidth="11.42578125" defaultRowHeight="12.75"/>
  <cols>
    <col min="1" max="1" width="3.28515625" style="81" customWidth="1"/>
    <col min="2" max="2" width="11.5703125" style="115" customWidth="1"/>
    <col min="3" max="3" width="41.5703125" style="114" customWidth="1"/>
    <col min="4" max="4" width="11.85546875" style="116" customWidth="1"/>
    <col min="5" max="5" width="11.42578125" style="117" customWidth="1"/>
    <col min="6" max="6" width="12.42578125" style="117" customWidth="1"/>
    <col min="7" max="16384" width="11.42578125" style="81"/>
  </cols>
  <sheetData>
    <row r="2" spans="2:6" ht="13.5" thickBot="1">
      <c r="B2" s="156" t="s">
        <v>0</v>
      </c>
      <c r="C2" s="157"/>
      <c r="D2" s="157"/>
      <c r="E2" s="157"/>
      <c r="F2" s="80" t="s">
        <v>1</v>
      </c>
    </row>
    <row r="3" spans="2:6" ht="13.5" thickBot="1">
      <c r="B3" s="82" t="s">
        <v>2</v>
      </c>
      <c r="C3" s="83" t="s">
        <v>3</v>
      </c>
      <c r="D3" s="84"/>
      <c r="E3" s="85" t="s">
        <v>4</v>
      </c>
      <c r="F3" s="86" t="s">
        <v>5</v>
      </c>
    </row>
    <row r="4" spans="2:6" ht="15.75">
      <c r="B4" s="74" t="s">
        <v>6</v>
      </c>
      <c r="C4" s="87" t="s">
        <v>7</v>
      </c>
      <c r="D4" s="88"/>
      <c r="E4" s="89"/>
      <c r="F4" s="89"/>
    </row>
    <row r="5" spans="2:6">
      <c r="B5" s="75" t="s">
        <v>61</v>
      </c>
      <c r="C5" s="90"/>
      <c r="D5" s="91"/>
      <c r="E5" s="92" t="s">
        <v>37</v>
      </c>
      <c r="F5" s="91"/>
    </row>
    <row r="6" spans="2:6">
      <c r="B6" s="75"/>
      <c r="C6" s="93"/>
      <c r="D6" s="94">
        <v>0</v>
      </c>
      <c r="E6" s="94">
        <v>0</v>
      </c>
      <c r="F6" s="91"/>
    </row>
    <row r="7" spans="2:6">
      <c r="B7" s="75"/>
      <c r="C7" s="93"/>
      <c r="D7" s="91">
        <v>0</v>
      </c>
      <c r="E7" s="95"/>
      <c r="F7" s="91"/>
    </row>
    <row r="8" spans="2:6">
      <c r="B8" s="75"/>
      <c r="C8" s="93"/>
      <c r="D8" s="94">
        <v>0</v>
      </c>
      <c r="E8" s="94"/>
      <c r="F8" s="94">
        <v>0</v>
      </c>
    </row>
    <row r="9" spans="2:6" ht="13.5" thickBot="1">
      <c r="B9" s="76"/>
      <c r="C9" s="68" t="s">
        <v>8</v>
      </c>
      <c r="D9" s="96"/>
      <c r="E9" s="97"/>
      <c r="F9" s="97"/>
    </row>
    <row r="10" spans="2:6" ht="13.5" thickBot="1">
      <c r="B10" s="98" t="s">
        <v>6</v>
      </c>
      <c r="C10" s="99" t="s">
        <v>9</v>
      </c>
      <c r="D10" s="100"/>
      <c r="E10" s="101">
        <f>SUM(E5:E9)</f>
        <v>0</v>
      </c>
      <c r="F10" s="101">
        <f>SUM(F5:F9)</f>
        <v>0</v>
      </c>
    </row>
    <row r="11" spans="2:6">
      <c r="B11" s="72" t="s">
        <v>6</v>
      </c>
      <c r="C11" s="102" t="s">
        <v>8</v>
      </c>
      <c r="D11" s="88"/>
      <c r="E11" s="118"/>
      <c r="F11" s="89"/>
    </row>
    <row r="12" spans="2:6">
      <c r="B12" s="73" t="str">
        <f>B5</f>
        <v>31.08.2006</v>
      </c>
      <c r="C12" s="103" t="s">
        <v>10</v>
      </c>
      <c r="D12" s="104"/>
      <c r="E12" s="119"/>
      <c r="F12" s="91"/>
    </row>
    <row r="13" spans="2:6" ht="6.75" customHeight="1">
      <c r="B13" s="57"/>
      <c r="C13" s="105"/>
      <c r="D13" s="104"/>
      <c r="E13" s="119"/>
      <c r="F13" s="91"/>
    </row>
    <row r="14" spans="2:6">
      <c r="B14" s="57"/>
      <c r="C14" s="131" t="s">
        <v>11</v>
      </c>
      <c r="D14" s="107"/>
      <c r="E14" s="120"/>
      <c r="F14" s="108">
        <v>0</v>
      </c>
    </row>
    <row r="15" spans="2:6" ht="6.75" customHeight="1">
      <c r="B15" s="57"/>
      <c r="C15" s="109"/>
      <c r="D15" s="104"/>
      <c r="E15" s="119"/>
      <c r="F15" s="91"/>
    </row>
    <row r="16" spans="2:6">
      <c r="B16" s="57"/>
      <c r="C16" s="132" t="s">
        <v>38</v>
      </c>
      <c r="D16" s="107"/>
      <c r="E16" s="129">
        <v>0</v>
      </c>
      <c r="F16" s="122">
        <v>0</v>
      </c>
    </row>
    <row r="17" spans="2:6" ht="6" customHeight="1">
      <c r="B17" s="57"/>
      <c r="C17" s="111"/>
      <c r="D17" s="104"/>
      <c r="E17" s="119"/>
      <c r="F17" s="91"/>
    </row>
    <row r="18" spans="2:6">
      <c r="B18" s="57" t="s">
        <v>6</v>
      </c>
      <c r="C18" s="105" t="s">
        <v>39</v>
      </c>
      <c r="D18" s="104"/>
      <c r="E18" s="119"/>
      <c r="F18" s="91"/>
    </row>
    <row r="19" spans="2:6" ht="6" customHeight="1">
      <c r="B19" s="57"/>
      <c r="C19" s="105"/>
      <c r="D19" s="104"/>
      <c r="E19" s="119"/>
      <c r="F19" s="91"/>
    </row>
    <row r="20" spans="2:6">
      <c r="B20" s="57"/>
      <c r="C20" s="132" t="s">
        <v>40</v>
      </c>
      <c r="D20" s="107"/>
      <c r="E20" s="133">
        <v>0</v>
      </c>
      <c r="F20" s="91"/>
    </row>
    <row r="21" spans="2:6" ht="6.75" customHeight="1">
      <c r="B21" s="57"/>
      <c r="C21" s="105"/>
      <c r="D21" s="104"/>
      <c r="E21" s="119"/>
      <c r="F21" s="91"/>
    </row>
    <row r="22" spans="2:6" ht="15">
      <c r="B22" s="57" t="s">
        <v>6</v>
      </c>
      <c r="C22" s="131" t="s">
        <v>12</v>
      </c>
      <c r="D22" s="107"/>
      <c r="E22" s="120"/>
      <c r="F22" s="130">
        <f>SUM(E19:E21)</f>
        <v>0</v>
      </c>
    </row>
    <row r="23" spans="2:6" ht="7.5" customHeight="1">
      <c r="B23" s="57" t="s">
        <v>6</v>
      </c>
      <c r="C23" s="105" t="s">
        <v>8</v>
      </c>
      <c r="D23" s="104"/>
      <c r="E23" s="119"/>
      <c r="F23" s="91"/>
    </row>
    <row r="24" spans="2:6">
      <c r="B24" s="57" t="s">
        <v>6</v>
      </c>
      <c r="C24" s="111" t="s">
        <v>41</v>
      </c>
      <c r="D24" s="104"/>
      <c r="E24" s="119"/>
      <c r="F24" s="91"/>
    </row>
    <row r="25" spans="2:6" ht="7.5" customHeight="1">
      <c r="B25" s="57"/>
      <c r="C25" s="111"/>
      <c r="D25" s="104"/>
      <c r="E25" s="119"/>
      <c r="F25" s="91">
        <f>F8</f>
        <v>0</v>
      </c>
    </row>
    <row r="26" spans="2:6">
      <c r="B26" s="57"/>
      <c r="C26" s="132" t="s">
        <v>42</v>
      </c>
      <c r="D26" s="107"/>
      <c r="E26" s="123"/>
      <c r="F26" s="91"/>
    </row>
    <row r="27" spans="2:6" ht="6" customHeight="1">
      <c r="B27" s="57"/>
      <c r="C27" s="111"/>
      <c r="D27" s="104"/>
      <c r="E27" s="119"/>
      <c r="F27" s="91"/>
    </row>
    <row r="28" spans="2:6" ht="15">
      <c r="B28" s="57"/>
      <c r="C28" s="131" t="s">
        <v>13</v>
      </c>
      <c r="D28" s="107"/>
      <c r="E28" s="120"/>
      <c r="F28" s="125">
        <f>SUM(F25:F27)</f>
        <v>0</v>
      </c>
    </row>
    <row r="29" spans="2:6" ht="6" customHeight="1">
      <c r="B29" s="57"/>
      <c r="C29" s="109"/>
      <c r="D29" s="104"/>
      <c r="E29" s="119"/>
      <c r="F29" s="112"/>
    </row>
    <row r="30" spans="2:6" ht="15">
      <c r="B30" s="57"/>
      <c r="C30" s="132" t="s">
        <v>43</v>
      </c>
      <c r="D30" s="107"/>
      <c r="E30" s="120"/>
      <c r="F30" s="121"/>
    </row>
    <row r="31" spans="2:6" ht="7.5" customHeight="1">
      <c r="B31" s="57"/>
      <c r="C31" s="109"/>
      <c r="D31" s="104"/>
      <c r="E31" s="119"/>
      <c r="F31" s="112"/>
    </row>
    <row r="32" spans="2:6" ht="15">
      <c r="B32" s="57"/>
      <c r="C32" s="132" t="s">
        <v>44</v>
      </c>
      <c r="D32" s="107"/>
      <c r="E32" s="141">
        <f>E16+F22</f>
        <v>0</v>
      </c>
      <c r="F32" s="142"/>
    </row>
    <row r="33" spans="2:6" ht="6.75" customHeight="1">
      <c r="B33" s="57"/>
      <c r="C33" s="109"/>
      <c r="D33" s="104"/>
      <c r="E33" s="119"/>
      <c r="F33" s="112"/>
    </row>
    <row r="34" spans="2:6">
      <c r="B34" s="57"/>
      <c r="C34" s="132" t="s">
        <v>50</v>
      </c>
      <c r="D34" s="107"/>
      <c r="E34" s="140">
        <f>E32*0.15</f>
        <v>0</v>
      </c>
      <c r="F34" s="91"/>
    </row>
    <row r="35" spans="2:6">
      <c r="B35" s="57"/>
      <c r="C35" s="132" t="s">
        <v>51</v>
      </c>
      <c r="D35" s="107"/>
      <c r="E35" s="140">
        <f>E32*0.09</f>
        <v>0</v>
      </c>
      <c r="F35" s="91"/>
    </row>
    <row r="36" spans="2:6">
      <c r="B36" s="57"/>
      <c r="C36" s="132"/>
      <c r="D36" s="107"/>
      <c r="E36" s="140"/>
      <c r="F36" s="91"/>
    </row>
    <row r="37" spans="2:6">
      <c r="B37" s="57"/>
      <c r="C37" s="132" t="s">
        <v>49</v>
      </c>
      <c r="D37" s="107"/>
      <c r="E37" s="134">
        <v>0</v>
      </c>
      <c r="F37" s="91"/>
    </row>
    <row r="38" spans="2:6">
      <c r="B38" s="57"/>
      <c r="C38" s="137" t="s">
        <v>49</v>
      </c>
      <c r="D38" s="136"/>
      <c r="E38" s="134">
        <v>0</v>
      </c>
      <c r="F38" s="60"/>
    </row>
    <row r="39" spans="2:6">
      <c r="B39" s="57"/>
      <c r="C39" s="111"/>
      <c r="D39" s="104"/>
      <c r="E39" s="138"/>
      <c r="F39" s="91"/>
    </row>
    <row r="40" spans="2:6">
      <c r="B40" s="57"/>
      <c r="C40" s="132" t="s">
        <v>52</v>
      </c>
      <c r="D40" s="107"/>
      <c r="E40" s="139">
        <f>E34-E37</f>
        <v>0</v>
      </c>
      <c r="F40" s="60"/>
    </row>
    <row r="41" spans="2:6">
      <c r="B41" s="57"/>
      <c r="C41" s="135" t="s">
        <v>52</v>
      </c>
      <c r="D41" s="136"/>
      <c r="E41" s="139">
        <f>E35-E38</f>
        <v>0</v>
      </c>
      <c r="F41" s="60"/>
    </row>
    <row r="42" spans="2:6" ht="6.75" customHeight="1">
      <c r="B42" s="57"/>
      <c r="C42" s="111"/>
      <c r="D42" s="104"/>
      <c r="E42" s="119"/>
      <c r="F42" s="91"/>
    </row>
    <row r="43" spans="2:6" ht="13.5" thickBot="1">
      <c r="B43" s="57" t="s">
        <v>6</v>
      </c>
      <c r="C43" s="143" t="s">
        <v>14</v>
      </c>
      <c r="D43" s="144"/>
      <c r="E43" s="145"/>
      <c r="F43" s="146">
        <f>E32-E34-E35-E37-E38</f>
        <v>0</v>
      </c>
    </row>
    <row r="44" spans="2:6" ht="6" customHeight="1">
      <c r="B44" s="57" t="s">
        <v>6</v>
      </c>
      <c r="D44" s="59"/>
      <c r="E44" s="59"/>
      <c r="F44" s="60"/>
    </row>
    <row r="45" spans="2:6">
      <c r="B45" s="57"/>
      <c r="C45" s="114" t="s">
        <v>47</v>
      </c>
      <c r="D45" s="59"/>
      <c r="E45" s="59"/>
      <c r="F45" s="60"/>
    </row>
    <row r="46" spans="2:6">
      <c r="B46" s="57"/>
      <c r="C46" s="114" t="s">
        <v>48</v>
      </c>
      <c r="D46" s="59"/>
      <c r="E46" s="59"/>
      <c r="F46" s="60"/>
    </row>
    <row r="47" spans="2:6">
      <c r="B47" s="61"/>
      <c r="C47" s="58" t="str">
        <f>B5</f>
        <v>31.08.2006</v>
      </c>
      <c r="D47" s="59"/>
      <c r="E47" s="59"/>
      <c r="F47" s="60"/>
    </row>
    <row r="48" spans="2:6" ht="6" customHeight="1">
      <c r="B48" s="61"/>
      <c r="C48" s="58"/>
      <c r="D48" s="59"/>
      <c r="E48" s="59"/>
      <c r="F48" s="60"/>
    </row>
    <row r="49" spans="2:6">
      <c r="B49" s="61"/>
      <c r="C49" s="62"/>
      <c r="D49" s="59"/>
      <c r="E49" s="59"/>
      <c r="F49" s="63"/>
    </row>
    <row r="50" spans="2:6">
      <c r="B50" s="61"/>
      <c r="C50" s="77"/>
      <c r="D50" s="78"/>
      <c r="E50" s="78"/>
      <c r="F50" s="79"/>
    </row>
    <row r="51" spans="2:6">
      <c r="B51" s="61"/>
      <c r="C51" s="64" t="s">
        <v>63</v>
      </c>
      <c r="D51" s="152" t="s">
        <v>66</v>
      </c>
      <c r="E51" s="152"/>
      <c r="F51" s="153"/>
    </row>
    <row r="52" spans="2:6">
      <c r="B52" s="61"/>
      <c r="C52" s="64" t="s">
        <v>64</v>
      </c>
      <c r="D52" s="152" t="s">
        <v>67</v>
      </c>
      <c r="E52" s="152"/>
      <c r="F52" s="153"/>
    </row>
    <row r="53" spans="2:6">
      <c r="B53" s="61"/>
      <c r="C53" s="64" t="s">
        <v>65</v>
      </c>
      <c r="D53" s="65"/>
      <c r="E53" s="66"/>
      <c r="F53" s="60"/>
    </row>
    <row r="54" spans="2:6" ht="6.75" customHeight="1" thickBot="1">
      <c r="B54" s="67"/>
      <c r="C54" s="68"/>
      <c r="D54" s="69"/>
      <c r="E54" s="70"/>
      <c r="F54" s="71"/>
    </row>
  </sheetData>
  <mergeCells count="3">
    <mergeCell ref="B2:E2"/>
    <mergeCell ref="D51:F51"/>
    <mergeCell ref="D52:F52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DICAS</vt:lpstr>
      <vt:lpstr>PARTE A Janeiro </vt:lpstr>
      <vt:lpstr>PARTE A Fevereiro</vt:lpstr>
      <vt:lpstr>PARTE A Março</vt:lpstr>
      <vt:lpstr>PARTE A Abril</vt:lpstr>
      <vt:lpstr>PARTE A Maio</vt:lpstr>
      <vt:lpstr>PARTE A Junho</vt:lpstr>
      <vt:lpstr>PARTE A Julho</vt:lpstr>
      <vt:lpstr>PARTE A Agosto</vt:lpstr>
      <vt:lpstr>PARTE A Setembro</vt:lpstr>
      <vt:lpstr>PARTE A Outubro</vt:lpstr>
      <vt:lpstr>PARTE A Novembro</vt:lpstr>
      <vt:lpstr>PARTE A Dezembro</vt:lpstr>
      <vt:lpstr>PARTE B</vt:lpstr>
      <vt:lpstr>'PARTE A Janeiro '!Titulos_de_impressao</vt:lpstr>
    </vt:vector>
  </TitlesOfParts>
  <Company>WWW.PORTALTRIBUTARIO.COM.BR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LIVRO DE APURAÇÃO DO LUCRO REAL - LALUR - PARTE A</dc:title>
  <dc:creator>PORTAL TRIBUTÁRIO</dc:creator>
  <cp:lastModifiedBy>user</cp:lastModifiedBy>
  <cp:lastPrinted>2006-07-07T20:29:44Z</cp:lastPrinted>
  <dcterms:created xsi:type="dcterms:W3CDTF">1998-10-27T12:15:51Z</dcterms:created>
  <dcterms:modified xsi:type="dcterms:W3CDTF">2011-01-28T13:01:08Z</dcterms:modified>
</cp:coreProperties>
</file>